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Протокол ШЭ ВОШ по предмету" sheetId="1" r:id="rId1"/>
  </sheets>
  <definedNames>
    <definedName name="ф301">'Протокол ШЭ ВОШ по предмету'!$1:$1048576</definedName>
  </definedName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L9" i="1" l="1"/>
  <c r="L8" i="1"/>
  <c r="N5" i="1"/>
  <c r="N6" i="1" s="1"/>
  <c r="N7" i="1" s="1"/>
  <c r="N8" i="1" s="1"/>
  <c r="N9" i="1" s="1"/>
  <c r="O3" i="1"/>
  <c r="O4" i="1" s="1"/>
  <c r="O5" i="1" s="1"/>
  <c r="O6" i="1" s="1"/>
  <c r="O7" i="1" s="1"/>
  <c r="N4" i="1"/>
  <c r="L4" i="1"/>
</calcChain>
</file>

<file path=xl/sharedStrings.xml><?xml version="1.0" encoding="utf-8"?>
<sst xmlns="http://schemas.openxmlformats.org/spreadsheetml/2006/main" count="95" uniqueCount="42">
  <si>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</si>
  <si>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</si>
  <si>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</si>
  <si>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</si>
  <si>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</si>
  <si>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</si>
  <si>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</si>
  <si>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</si>
  <si>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</si>
  <si>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</si>
  <si>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</si>
  <si>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</si>
  <si>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</si>
  <si>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</si>
  <si>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</si>
  <si>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нет</t>
  </si>
  <si>
    <t>Муниципальное бюджетное общеобразовательное учреждение "Старокакерлинская СОШ"</t>
  </si>
  <si>
    <t>жен</t>
  </si>
  <si>
    <t>участник</t>
  </si>
  <si>
    <t>Исхакова Ремзия Абзаловна</t>
  </si>
  <si>
    <t>Салихова</t>
  </si>
  <si>
    <t>Хузиев</t>
  </si>
  <si>
    <t>муж</t>
  </si>
  <si>
    <t>Исхакова Ремзия АбзаловнаМуници</t>
  </si>
  <si>
    <t>Фаткуллин</t>
  </si>
  <si>
    <t xml:space="preserve">Валеев </t>
  </si>
  <si>
    <t>5.</t>
  </si>
  <si>
    <t>Багаутдинова</t>
  </si>
  <si>
    <t>победитель</t>
  </si>
  <si>
    <t>6.</t>
  </si>
  <si>
    <t>Иматдинова</t>
  </si>
  <si>
    <t>Измагилова</t>
  </si>
  <si>
    <t>Хузиева</t>
  </si>
  <si>
    <t>Аббазова Гулия Фергатовна</t>
  </si>
  <si>
    <t>Шарипова</t>
  </si>
  <si>
    <t>Усманова</t>
  </si>
  <si>
    <t>призер</t>
  </si>
  <si>
    <t>Хисматуллина</t>
  </si>
  <si>
    <t>Мифехутдинова</t>
  </si>
  <si>
    <t>Мухитова</t>
  </si>
  <si>
    <t>Мухаммедрахимова</t>
  </si>
  <si>
    <t xml:space="preserve">Мухаммедрахимова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</si>
</sst>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14" fontId="0" fillId="0" borderId="0" xfId="0" applyNumberFormat="1"/>
    <xf numFmtId="14" fontId="1" fillId="0" borderId="0" xfId="0" applyNumberFormat="1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zoomScale="85" zoomScaleNormal="85" workbookViewId="0">
      <selection activeCell="B15" sqref="B15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14.140625" customWidth="1"/>
    <col min="6" max="6" width="11" customWidth="1"/>
    <col min="7" max="7" width="11.7109375" customWidth="1"/>
    <col min="8" max="8" width="12" customWidth="1"/>
    <col min="9" max="9" width="10.7109375" customWidth="1"/>
    <col min="10" max="10" width="12.42578125" customWidth="1"/>
    <col min="11" max="11" width="13.28515625" customWidth="1"/>
    <col min="12" max="12" width="17" customWidth="1"/>
    <col min="13" max="13" width="20.28515625" customWidth="1"/>
    <col min="14" max="14" width="26" customWidth="1"/>
    <col min="15" max="15" width="18.85546875" customWidth="1"/>
  </cols>
  <sheetData>
    <row r="1" spans="1:15" s="2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25">
      <c r="A2">
        <v>1</v>
      </c>
      <c r="B2" t="s">
        <v>20</v>
      </c>
      <c r="E2" s="3">
        <v>39937</v>
      </c>
      <c r="F2" s="4" t="s">
        <v>17</v>
      </c>
      <c r="G2" s="4" t="s">
        <v>15</v>
      </c>
      <c r="H2" s="4">
        <v>7</v>
      </c>
      <c r="I2" s="4"/>
      <c r="J2">
        <v>16</v>
      </c>
      <c r="K2">
        <v>40</v>
      </c>
      <c r="L2" s="4" t="s">
        <v>18</v>
      </c>
      <c r="M2" s="4"/>
      <c r="N2" t="s">
        <v>19</v>
      </c>
      <c r="O2" t="s">
        <v>16</v>
      </c>
    </row>
    <row r="3" spans="1:15" x14ac:dyDescent="0.25">
      <c r="A3">
        <v>2</v>
      </c>
      <c r="B3" t="s">
        <v>21</v>
      </c>
      <c r="E3" s="5">
        <v>39792</v>
      </c>
      <c r="F3" t="s">
        <v>22</v>
      </c>
      <c r="G3" t="s">
        <v>15</v>
      </c>
      <c r="H3">
        <v>7</v>
      </c>
      <c r="J3">
        <v>17</v>
      </c>
      <c r="K3">
        <v>40</v>
      </c>
      <c r="L3" t="s">
        <v>18</v>
      </c>
      <c r="N3" t="s">
        <v>23</v>
      </c>
      <c r="O3" t="str">
        <f>$O$2</f>
        <v>Муниципальное бюджетное общеобразовательное учреждение "Старокакерлинская СОШ"</v>
      </c>
    </row>
    <row r="4" spans="1:15" x14ac:dyDescent="0.25">
      <c r="A4">
        <v>3</v>
      </c>
      <c r="B4" t="s">
        <v>24</v>
      </c>
      <c r="E4" s="5">
        <v>39405</v>
      </c>
      <c r="F4" t="s">
        <v>22</v>
      </c>
      <c r="G4" t="s">
        <v>15</v>
      </c>
      <c r="H4">
        <v>8</v>
      </c>
      <c r="J4">
        <v>21</v>
      </c>
      <c r="K4">
        <v>45</v>
      </c>
      <c r="L4" t="str">
        <f>$L$3</f>
        <v>участник</v>
      </c>
      <c r="N4" t="str">
        <f>$N$3</f>
        <v>Исхакова Ремзия АбзаловнаМуници</v>
      </c>
      <c r="O4" t="str">
        <f>$O$3</f>
        <v>Муниципальное бюджетное общеобразовательное учреждение "Старокакерлинская СОШ"</v>
      </c>
    </row>
    <row r="5" spans="1:15" x14ac:dyDescent="0.25">
      <c r="A5">
        <v>4</v>
      </c>
      <c r="B5" t="s">
        <v>25</v>
      </c>
      <c r="E5" s="5">
        <v>39369</v>
      </c>
      <c r="F5" t="s">
        <v>22</v>
      </c>
      <c r="G5" t="s">
        <v>15</v>
      </c>
      <c r="H5">
        <v>8</v>
      </c>
      <c r="J5">
        <v>20</v>
      </c>
      <c r="K5">
        <v>45</v>
      </c>
      <c r="L5" t="s">
        <v>18</v>
      </c>
      <c r="N5" t="str">
        <f>$N$4</f>
        <v>Исхакова Ремзия АбзаловнаМуници</v>
      </c>
      <c r="O5" t="str">
        <f>$O$4</f>
        <v>Муниципальное бюджетное общеобразовательное учреждение "Старокакерлинская СОШ"</v>
      </c>
    </row>
    <row r="6" spans="1:15" x14ac:dyDescent="0.25">
      <c r="A6" t="s">
        <v>26</v>
      </c>
      <c r="B6" t="s">
        <v>27</v>
      </c>
      <c r="E6" s="5">
        <v>38966</v>
      </c>
      <c r="F6" t="s">
        <v>17</v>
      </c>
      <c r="G6" t="s">
        <v>15</v>
      </c>
      <c r="H6">
        <v>9</v>
      </c>
      <c r="J6">
        <v>28</v>
      </c>
      <c r="K6">
        <v>54</v>
      </c>
      <c r="L6" t="s">
        <v>28</v>
      </c>
      <c r="N6" t="str">
        <f>$N$5</f>
        <v>Исхакова Ремзия АбзаловнаМуници</v>
      </c>
      <c r="O6" t="str">
        <f>$O$5</f>
        <v>Муниципальное бюджетное общеобразовательное учреждение "Старокакерлинская СОШ"</v>
      </c>
    </row>
    <row r="7" spans="1:15" x14ac:dyDescent="0.25">
      <c r="A7" t="s">
        <v>29</v>
      </c>
      <c r="B7" t="s">
        <v>30</v>
      </c>
      <c r="E7" s="5">
        <v>38827</v>
      </c>
      <c r="F7" t="s">
        <v>17</v>
      </c>
      <c r="G7" t="s">
        <v>15</v>
      </c>
      <c r="H7">
        <v>9</v>
      </c>
      <c r="J7">
        <v>21</v>
      </c>
      <c r="K7">
        <v>54</v>
      </c>
      <c r="L7" t="s">
        <v>18</v>
      </c>
      <c r="N7" t="str">
        <f>$N$6</f>
        <v>Исхакова Ремзия АбзаловнаМуници</v>
      </c>
      <c r="O7" t="str">
        <f>$O$6</f>
        <v>Муниципальное бюджетное общеобразовательное учреждение "Старокакерлинская СОШ"</v>
      </c>
    </row>
    <row r="8" spans="1:15" x14ac:dyDescent="0.25">
      <c r="A8">
        <v>7</v>
      </c>
      <c r="B8" t="s">
        <v>31</v>
      </c>
      <c r="E8" s="5">
        <v>38180</v>
      </c>
      <c r="F8" t="s">
        <v>17</v>
      </c>
      <c r="G8" t="s">
        <v>15</v>
      </c>
      <c r="H8">
        <v>11</v>
      </c>
      <c r="J8">
        <v>25</v>
      </c>
      <c r="K8">
        <v>54</v>
      </c>
      <c r="L8" t="str">
        <f>$L$7</f>
        <v>участник</v>
      </c>
      <c r="N8" t="str">
        <f>$N$7</f>
        <v>Исхакова Ремзия АбзаловнаМуници</v>
      </c>
      <c r="O8" t="s">
        <v>16</v>
      </c>
    </row>
    <row r="9" spans="1:15" x14ac:dyDescent="0.25">
      <c r="A9">
        <v>8</v>
      </c>
      <c r="B9" t="s">
        <v>32</v>
      </c>
      <c r="E9" s="5">
        <v>38177</v>
      </c>
      <c r="F9" t="s">
        <v>17</v>
      </c>
      <c r="G9" t="s">
        <v>15</v>
      </c>
      <c r="H9">
        <v>11</v>
      </c>
      <c r="J9">
        <v>30</v>
      </c>
      <c r="K9">
        <v>54</v>
      </c>
      <c r="L9" t="str">
        <f>$L$6</f>
        <v>победитель</v>
      </c>
      <c r="N9" t="str">
        <f>$N$8</f>
        <v>Исхакова Ремзия АбзаловнаМуници</v>
      </c>
      <c r="O9" t="s">
        <v>16</v>
      </c>
    </row>
    <row r="10" spans="1:15" x14ac:dyDescent="0.25">
      <c r="A10">
        <v>9</v>
      </c>
      <c r="B10" t="s">
        <v>40</v>
      </c>
      <c r="E10" s="5">
        <v>40446</v>
      </c>
      <c r="F10" t="s">
        <v>17</v>
      </c>
      <c r="G10" t="s">
        <v>15</v>
      </c>
      <c r="H10">
        <v>5</v>
      </c>
      <c r="J10">
        <v>31</v>
      </c>
      <c r="K10">
        <v>36</v>
      </c>
      <c r="L10" t="s">
        <v>28</v>
      </c>
      <c r="N10" t="s">
        <v>33</v>
      </c>
      <c r="O10" t="s">
        <v>16</v>
      </c>
    </row>
    <row r="11" spans="1:15" x14ac:dyDescent="0.25">
      <c r="A11">
        <v>10</v>
      </c>
      <c r="B11" t="s">
        <v>34</v>
      </c>
      <c r="E11" s="6">
        <v>40573</v>
      </c>
      <c r="F11" t="s">
        <v>17</v>
      </c>
      <c r="G11" t="s">
        <v>15</v>
      </c>
      <c r="H11">
        <v>5</v>
      </c>
      <c r="J11">
        <v>24</v>
      </c>
      <c r="K11">
        <v>36</v>
      </c>
      <c r="L11" t="s">
        <v>36</v>
      </c>
      <c r="N11" t="s">
        <v>33</v>
      </c>
      <c r="O11" t="s">
        <v>16</v>
      </c>
    </row>
    <row r="12" spans="1:15" x14ac:dyDescent="0.25">
      <c r="A12">
        <v>11</v>
      </c>
      <c r="B12" t="s">
        <v>35</v>
      </c>
      <c r="E12" s="5">
        <v>40251</v>
      </c>
      <c r="F12" t="s">
        <v>17</v>
      </c>
      <c r="G12" t="s">
        <v>15</v>
      </c>
      <c r="H12">
        <v>6</v>
      </c>
      <c r="J12">
        <v>8</v>
      </c>
      <c r="K12">
        <v>38</v>
      </c>
      <c r="L12" t="s">
        <v>18</v>
      </c>
      <c r="N12" t="s">
        <v>33</v>
      </c>
      <c r="O12" t="s">
        <v>16</v>
      </c>
    </row>
    <row r="13" spans="1:15" x14ac:dyDescent="0.25">
      <c r="A13">
        <v>12</v>
      </c>
      <c r="B13" t="s">
        <v>37</v>
      </c>
      <c r="E13" s="5">
        <v>40252</v>
      </c>
      <c r="F13" t="s">
        <v>17</v>
      </c>
      <c r="G13" t="s">
        <v>15</v>
      </c>
      <c r="H13">
        <v>6</v>
      </c>
      <c r="J13">
        <v>13</v>
      </c>
      <c r="K13">
        <v>38</v>
      </c>
      <c r="L13" t="s">
        <v>18</v>
      </c>
      <c r="N13" t="s">
        <v>33</v>
      </c>
      <c r="O13" t="s">
        <v>16</v>
      </c>
    </row>
    <row r="14" spans="1:15" x14ac:dyDescent="0.25">
      <c r="A14">
        <v>13</v>
      </c>
      <c r="B14" t="s">
        <v>39</v>
      </c>
      <c r="E14" s="5">
        <v>38537</v>
      </c>
      <c r="F14" t="s">
        <v>17</v>
      </c>
      <c r="G14" t="s">
        <v>15</v>
      </c>
      <c r="H14">
        <v>10</v>
      </c>
      <c r="J14">
        <v>48.5</v>
      </c>
      <c r="K14">
        <v>54</v>
      </c>
      <c r="L14" t="s">
        <v>28</v>
      </c>
      <c r="M14" t="s">
        <v>36</v>
      </c>
      <c r="N14" t="s">
        <v>33</v>
      </c>
      <c r="O14" t="s">
        <v>16</v>
      </c>
    </row>
    <row r="15" spans="1:15" x14ac:dyDescent="0.25">
      <c r="A15">
        <v>14</v>
      </c>
      <c r="B15" t="s">
        <v>41</v>
      </c>
      <c r="E15" s="5">
        <v>38841</v>
      </c>
      <c r="F15" t="s">
        <v>17</v>
      </c>
      <c r="G15" t="s">
        <v>15</v>
      </c>
      <c r="H15">
        <v>10</v>
      </c>
      <c r="J15">
        <v>31</v>
      </c>
      <c r="K15">
        <v>54</v>
      </c>
      <c r="L15" t="s">
        <v>36</v>
      </c>
      <c r="M15" t="s">
        <v>28</v>
      </c>
      <c r="N15" t="s">
        <v>33</v>
      </c>
      <c r="O15" t="s">
        <v>16</v>
      </c>
    </row>
    <row r="16" spans="1:15" x14ac:dyDescent="0.25">
      <c r="A16">
        <v>15</v>
      </c>
      <c r="B16" t="s">
        <v>38</v>
      </c>
      <c r="E16" s="5">
        <v>38782</v>
      </c>
      <c r="F16" t="s">
        <v>17</v>
      </c>
      <c r="G16" t="s">
        <v>15</v>
      </c>
      <c r="H16">
        <v>10</v>
      </c>
      <c r="J16">
        <v>22</v>
      </c>
      <c r="K16">
        <v>54</v>
      </c>
      <c r="L16" t="s">
        <v>18</v>
      </c>
      <c r="N16" t="s">
        <v>33</v>
      </c>
      <c r="O16" t="s">
        <v>16</v>
      </c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kalimova.78</cp:lastModifiedBy>
  <cp:revision>40</cp:revision>
  <dcterms:created xsi:type="dcterms:W3CDTF">2019-09-21T04:59:41Z</dcterms:created>
  <dcterms:modified xsi:type="dcterms:W3CDTF">2021-11-13T16:45:58Z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